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.jijelava\Desktop\საკრებულო საიტი\"/>
    </mc:Choice>
  </mc:AlternateContent>
  <xr:revisionPtr revIDLastSave="0" documentId="13_ncr:1_{8EC7DEB3-EC95-4C85-8D36-92AE2613A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2" r:id="rId1"/>
  </sheets>
  <calcPr calcId="181029"/>
</workbook>
</file>

<file path=xl/calcChain.xml><?xml version="1.0" encoding="utf-8"?>
<calcChain xmlns="http://schemas.openxmlformats.org/spreadsheetml/2006/main">
  <c r="R4" i="12" l="1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3" i="12"/>
  <c r="R3" i="12"/>
  <c r="N3" i="12"/>
  <c r="J3" i="12"/>
  <c r="S28" i="12"/>
  <c r="S27" i="12"/>
  <c r="S26" i="12"/>
  <c r="S25" i="12"/>
  <c r="S24" i="12"/>
  <c r="S23" i="12"/>
  <c r="S21" i="12"/>
  <c r="S20" i="12"/>
  <c r="S19" i="12"/>
  <c r="S18" i="12"/>
  <c r="S17" i="12"/>
  <c r="S15" i="12"/>
  <c r="S14" i="12"/>
  <c r="S13" i="12"/>
  <c r="S12" i="12"/>
  <c r="S11" i="12"/>
  <c r="S10" i="12"/>
  <c r="S9" i="12"/>
  <c r="S8" i="12"/>
  <c r="S7" i="12"/>
  <c r="S6" i="12"/>
  <c r="S5" i="12"/>
  <c r="S4" i="12"/>
  <c r="S3" i="12"/>
</calcChain>
</file>

<file path=xl/sharedStrings.xml><?xml version="1.0" encoding="utf-8"?>
<sst xmlns="http://schemas.openxmlformats.org/spreadsheetml/2006/main" count="72" uniqueCount="53">
  <si>
    <t>იანვარი</t>
  </si>
  <si>
    <t>თებერვალი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</si>
  <si>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</si>
  <si>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</si>
  <si>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</si>
  <si>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</si>
  <si>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</si>
  <si>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</si>
  <si>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</si>
  <si>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</si>
  <si>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მარტი</t>
  </si>
  <si>
    <t>მაისი</t>
  </si>
  <si>
    <t>საკრებულოს თავმჯდომარის მოადგილე</t>
  </si>
  <si>
    <t>MERCEDES-BENZ E 200</t>
  </si>
  <si>
    <t>MERCEDES-BENZ E 230</t>
  </si>
  <si>
    <t>I კვარტალი ჯამი:</t>
  </si>
  <si>
    <t>II კვარტალი ჯამი:</t>
  </si>
  <si>
    <t>III კვარტალი ჯამი:</t>
  </si>
  <si>
    <t>IV კვარტალი ჯამი:</t>
  </si>
  <si>
    <t>სულ ჯამი</t>
  </si>
  <si>
    <t>KIA RIO</t>
  </si>
  <si>
    <t xml:space="preserve">LANDCRUISER LC 200 </t>
  </si>
  <si>
    <t xml:space="preserve">VOLKSWAGEN PASSAT </t>
  </si>
  <si>
    <t xml:space="preserve">SUBARU LEGAS </t>
  </si>
  <si>
    <t xml:space="preserve">HYNDAI SOLARIS </t>
  </si>
  <si>
    <t xml:space="preserve">HONDA CRV </t>
  </si>
  <si>
    <t xml:space="preserve">OPEL ASTRA </t>
  </si>
  <si>
    <t xml:space="preserve">MERCEDES-BENZ C 240 </t>
  </si>
  <si>
    <t xml:space="preserve">TOYOTA RAV4 </t>
  </si>
  <si>
    <t xml:space="preserve">HYUNDAI ELANTRA </t>
  </si>
  <si>
    <t xml:space="preserve">FORD EXPLORER </t>
  </si>
  <si>
    <t xml:space="preserve">TOYOTA LANDKRUISER LC150 </t>
  </si>
  <si>
    <t xml:space="preserve">HONDA ELISIONI </t>
  </si>
  <si>
    <t xml:space="preserve">OPEL CORSA </t>
  </si>
  <si>
    <t xml:space="preserve">TOYOTA PRIUS </t>
  </si>
  <si>
    <t xml:space="preserve">HONDA FIT </t>
  </si>
  <si>
    <t xml:space="preserve">FORD TRANSIT </t>
  </si>
  <si>
    <t xml:space="preserve">TOYOTA IPSUM </t>
  </si>
  <si>
    <t xml:space="preserve">OPEL ASTRA G </t>
  </si>
  <si>
    <t xml:space="preserve">MERCEDES-BENZ C KLASS  შეიცვაალა HYUNDAI ELANTRA </t>
  </si>
  <si>
    <t xml:space="preserve">HYNDAI ACCENT  შიცვალა TOYOTA LANDKRUISER LC150 </t>
  </si>
  <si>
    <t xml:space="preserve">OPEL ASTRA შეიცვალა HYUNDAI ELANTRA </t>
  </si>
  <si>
    <t>მარტვილის მუნიციპალიტეტის საკრებულოს აპარატის უფროს</t>
  </si>
  <si>
    <t>მარტვილის მუნიციპალიტეტის  საკრებულოს თავმჯდომარე</t>
  </si>
  <si>
    <t>მარტვილის მუნიციპალიტეტის საკრებულოს თავმჯდომარის პირველი მოადგილე</t>
  </si>
  <si>
    <t>მარტვილის მუნიციპალიტეტის საკრებულოს თავმჯდომარის მოადგილე</t>
  </si>
  <si>
    <t>მარტვილის მუნიციპალიტეტის  საკრებულოს კომისიის თავმჯდომარე</t>
  </si>
  <si>
    <t>მარტვილის მუნიციპალიტეტის  საკრებულოს ფრაქციის თავმჯდომარე</t>
  </si>
  <si>
    <t xml:space="preserve"> მარტვილის მუნიციპალიტეტის საკრებულოს ფრაქციის თავმჯდომარის მოადგილე</t>
  </si>
  <si>
    <t>მარტვილის მუნიციპალიტეტის  საკრებულოს ფრაქციის თავმჯდომარის მოადგილე</t>
  </si>
  <si>
    <t>ავტომანქანის დასახელება, მარკა</t>
  </si>
  <si>
    <t>დანიშნულება (ვის ემსახურება, თანამდებობა)</t>
  </si>
  <si>
    <t>მარტვილის მუნიციპალიტეტის საკრებულოს სამსახურეობრივი საჭიროებიდან გამომდინარე  ავტომანქანების ნუსხა და მათზე გაცემული საწვავის ხარჯი 2022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</si>
</sst>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/>
    <xf numFmtId="165" fontId="1" fillId="0" borderId="2" xfId="2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2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Good 2" xfId="3" xr:uid="{00000000-0005-0000-0000-000002000000}"/>
    <cellStyle name="Normal" xfId="0" builtinId="0"/>
    <cellStyle name="Normal 2" xfId="2" xr:uid="{00000000-0005-0000-0000-000004000000}"/>
    <cellStyle name="Normal 2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CAAD-B33B-4890-A191-62C525295E12}">
  <dimension ref="A1:S29"/>
  <sheetViews>
    <sheetView tabSelected="1" workbookViewId="0">
      <selection activeCell="B17" sqref="B17"/>
    </sheetView>
  </sheetViews>
  <sheetFormatPr defaultRowHeight="15" x14ac:dyDescent="0.25"/>
  <cols>
    <col min="1" max="1" width="38.85546875" customWidth="1"/>
    <col min="2" max="2" width="73.85546875" style="5" customWidth="1"/>
    <col min="3" max="3" width="11.85546875" style="3" bestFit="1" customWidth="1"/>
    <col min="4" max="4" width="16.28515625" style="3" bestFit="1" customWidth="1"/>
    <col min="5" max="5" width="10.28515625" style="3" bestFit="1" customWidth="1"/>
    <col min="6" max="6" width="10.28515625" style="3" customWidth="1"/>
    <col min="7" max="7" width="11.7109375" style="3" bestFit="1" customWidth="1"/>
    <col min="8" max="8" width="9.140625" style="3" bestFit="1"/>
    <col min="9" max="9" width="10.140625" style="3" bestFit="1" customWidth="1"/>
    <col min="10" max="10" width="10.140625" style="3" customWidth="1"/>
    <col min="11" max="11" width="11.28515625" style="3" bestFit="1" customWidth="1"/>
    <col min="12" max="12" width="12.42578125" style="3" bestFit="1" customWidth="1"/>
    <col min="13" max="13" width="16.28515625" style="3" bestFit="1" customWidth="1"/>
    <col min="14" max="14" width="16.28515625" style="3" customWidth="1"/>
    <col min="15" max="15" width="16.28515625" style="3" bestFit="1" customWidth="1"/>
    <col min="16" max="16" width="13.85546875" style="3" bestFit="1" customWidth="1"/>
    <col min="17" max="17" width="15" style="3" bestFit="1" customWidth="1"/>
    <col min="18" max="18" width="15" style="3" customWidth="1"/>
    <col min="19" max="19" width="19.42578125" style="1" customWidth="1"/>
  </cols>
  <sheetData>
    <row r="1" spans="1:19" ht="30" customHeight="1" x14ac:dyDescent="0.25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8" customFormat="1" ht="57.75" customHeight="1" x14ac:dyDescent="0.25">
      <c r="A2" s="2" t="s">
        <v>50</v>
      </c>
      <c r="B2" s="2" t="s">
        <v>51</v>
      </c>
      <c r="C2" s="12" t="s">
        <v>0</v>
      </c>
      <c r="D2" s="12" t="s">
        <v>1</v>
      </c>
      <c r="E2" s="13" t="s">
        <v>10</v>
      </c>
      <c r="F2" s="2" t="s">
        <v>15</v>
      </c>
      <c r="G2" s="12" t="s">
        <v>2</v>
      </c>
      <c r="H2" s="12" t="s">
        <v>11</v>
      </c>
      <c r="I2" s="12" t="s">
        <v>3</v>
      </c>
      <c r="J2" s="2" t="s">
        <v>16</v>
      </c>
      <c r="K2" s="12" t="s">
        <v>4</v>
      </c>
      <c r="L2" s="12" t="s">
        <v>5</v>
      </c>
      <c r="M2" s="12" t="s">
        <v>6</v>
      </c>
      <c r="N2" s="2" t="s">
        <v>17</v>
      </c>
      <c r="O2" s="12" t="s">
        <v>7</v>
      </c>
      <c r="P2" s="12" t="s">
        <v>8</v>
      </c>
      <c r="Q2" s="14" t="s">
        <v>9</v>
      </c>
      <c r="R2" s="2" t="s">
        <v>18</v>
      </c>
      <c r="S2" s="2" t="s">
        <v>19</v>
      </c>
    </row>
    <row r="3" spans="1:19" s="10" customFormat="1" x14ac:dyDescent="0.25">
      <c r="A3" s="4" t="s">
        <v>20</v>
      </c>
      <c r="B3" s="4" t="s">
        <v>43</v>
      </c>
      <c r="C3" s="6">
        <v>1191</v>
      </c>
      <c r="D3" s="6">
        <v>1050</v>
      </c>
      <c r="E3" s="6">
        <v>1235</v>
      </c>
      <c r="F3" s="6">
        <f>C3+D3+E3</f>
        <v>3476</v>
      </c>
      <c r="G3" s="6">
        <v>1480</v>
      </c>
      <c r="H3" s="6">
        <v>1500</v>
      </c>
      <c r="I3" s="6">
        <v>1452</v>
      </c>
      <c r="J3" s="6">
        <f>G3+H3+I3</f>
        <v>4432</v>
      </c>
      <c r="K3" s="6">
        <v>1452</v>
      </c>
      <c r="L3" s="6">
        <v>1452</v>
      </c>
      <c r="M3" s="6">
        <v>704.43959999999993</v>
      </c>
      <c r="N3" s="6">
        <f>K3+L3+M3</f>
        <v>3608.4395999999997</v>
      </c>
      <c r="O3" s="6">
        <v>1179.9177999999997</v>
      </c>
      <c r="P3" s="6">
        <v>902.26700000000005</v>
      </c>
      <c r="Q3" s="6">
        <v>719.62980000000005</v>
      </c>
      <c r="R3" s="6">
        <f>O3+P3+Q3</f>
        <v>2801.8146000000002</v>
      </c>
      <c r="S3" s="9">
        <f>C3+D3+E3+G3+H3+I3+K3+L3+M3+O3+P3+Q3</f>
        <v>14318.254199999999</v>
      </c>
    </row>
    <row r="4" spans="1:19" s="10" customFormat="1" ht="30" x14ac:dyDescent="0.25">
      <c r="A4" s="4" t="s">
        <v>14</v>
      </c>
      <c r="B4" s="4" t="s">
        <v>44</v>
      </c>
      <c r="C4" s="6">
        <v>600</v>
      </c>
      <c r="D4" s="6">
        <v>900</v>
      </c>
      <c r="E4" s="6">
        <v>930</v>
      </c>
      <c r="F4" s="6">
        <f t="shared" ref="F4:F28" si="0">C4+D4+E4</f>
        <v>2430</v>
      </c>
      <c r="G4" s="6">
        <v>1110</v>
      </c>
      <c r="H4" s="6">
        <v>1125</v>
      </c>
      <c r="I4" s="6">
        <v>1089</v>
      </c>
      <c r="J4" s="6">
        <f t="shared" ref="J4:J28" si="1">G4+H4+I4</f>
        <v>3324</v>
      </c>
      <c r="K4" s="6">
        <v>1089</v>
      </c>
      <c r="L4" s="6">
        <v>1089</v>
      </c>
      <c r="M4" s="6">
        <v>978.59879999999998</v>
      </c>
      <c r="N4" s="6">
        <f t="shared" ref="N4:N28" si="2">K4+L4+M4</f>
        <v>3156.5987999999998</v>
      </c>
      <c r="O4" s="6">
        <v>977.99999999999989</v>
      </c>
      <c r="P4" s="6">
        <v>936</v>
      </c>
      <c r="Q4" s="6">
        <v>894</v>
      </c>
      <c r="R4" s="6">
        <f t="shared" ref="R4:R28" si="3">O4+P4+Q4</f>
        <v>2808</v>
      </c>
      <c r="S4" s="9">
        <f t="shared" ref="S4:S28" si="4">C4+D4+E4+G4+H4+I4+K4+L4+M4+O4+P4+Q4</f>
        <v>11718.5988</v>
      </c>
    </row>
    <row r="5" spans="1:19" s="10" customFormat="1" x14ac:dyDescent="0.25">
      <c r="A5" s="4" t="s">
        <v>21</v>
      </c>
      <c r="B5" s="4" t="s">
        <v>45</v>
      </c>
      <c r="C5" s="6">
        <v>450</v>
      </c>
      <c r="D5" s="6">
        <v>450</v>
      </c>
      <c r="E5" s="6">
        <v>615</v>
      </c>
      <c r="F5" s="6">
        <f t="shared" si="0"/>
        <v>1515</v>
      </c>
      <c r="G5" s="6">
        <v>740</v>
      </c>
      <c r="H5" s="6">
        <v>750</v>
      </c>
      <c r="I5" s="6">
        <v>726</v>
      </c>
      <c r="J5" s="6">
        <f t="shared" si="1"/>
        <v>2216</v>
      </c>
      <c r="K5" s="6">
        <v>726</v>
      </c>
      <c r="L5" s="6">
        <v>726</v>
      </c>
      <c r="M5" s="6">
        <v>684</v>
      </c>
      <c r="N5" s="6">
        <f t="shared" si="2"/>
        <v>2136</v>
      </c>
      <c r="O5" s="6">
        <v>652</v>
      </c>
      <c r="P5" s="6">
        <v>624</v>
      </c>
      <c r="Q5" s="6">
        <v>596</v>
      </c>
      <c r="R5" s="6">
        <f t="shared" si="3"/>
        <v>1872</v>
      </c>
      <c r="S5" s="9">
        <f t="shared" si="4"/>
        <v>7739</v>
      </c>
    </row>
    <row r="6" spans="1:19" s="10" customFormat="1" x14ac:dyDescent="0.25">
      <c r="A6" s="4" t="s">
        <v>22</v>
      </c>
      <c r="B6" s="4" t="s">
        <v>12</v>
      </c>
      <c r="C6" s="6">
        <v>330</v>
      </c>
      <c r="D6" s="6">
        <v>600</v>
      </c>
      <c r="E6" s="6">
        <v>620</v>
      </c>
      <c r="F6" s="6">
        <f t="shared" si="0"/>
        <v>1550</v>
      </c>
      <c r="G6" s="6">
        <v>740</v>
      </c>
      <c r="H6" s="6">
        <v>750</v>
      </c>
      <c r="I6" s="6">
        <v>726</v>
      </c>
      <c r="J6" s="6">
        <f t="shared" si="1"/>
        <v>2216</v>
      </c>
      <c r="K6" s="6">
        <v>726</v>
      </c>
      <c r="L6" s="6">
        <v>726</v>
      </c>
      <c r="M6" s="6">
        <v>684</v>
      </c>
      <c r="N6" s="6">
        <f t="shared" si="2"/>
        <v>2136</v>
      </c>
      <c r="O6" s="6">
        <v>652</v>
      </c>
      <c r="P6" s="6">
        <v>624</v>
      </c>
      <c r="Q6" s="6">
        <v>596</v>
      </c>
      <c r="R6" s="6">
        <f t="shared" si="3"/>
        <v>1872</v>
      </c>
      <c r="S6" s="9">
        <f t="shared" si="4"/>
        <v>7774</v>
      </c>
    </row>
    <row r="7" spans="1:19" s="10" customFormat="1" x14ac:dyDescent="0.25">
      <c r="A7" s="11" t="s">
        <v>23</v>
      </c>
      <c r="B7" s="4" t="s">
        <v>42</v>
      </c>
      <c r="C7" s="6">
        <v>360</v>
      </c>
      <c r="D7" s="6">
        <v>360</v>
      </c>
      <c r="E7" s="6">
        <v>372</v>
      </c>
      <c r="F7" s="6">
        <f t="shared" si="0"/>
        <v>1092</v>
      </c>
      <c r="G7" s="6">
        <v>444</v>
      </c>
      <c r="H7" s="6">
        <v>450</v>
      </c>
      <c r="I7" s="6">
        <v>435.59999999999997</v>
      </c>
      <c r="J7" s="6">
        <f t="shared" si="1"/>
        <v>1329.6</v>
      </c>
      <c r="K7" s="6">
        <v>435.59999999999997</v>
      </c>
      <c r="L7" s="6">
        <v>435.59999999999997</v>
      </c>
      <c r="M7" s="6">
        <v>410.4</v>
      </c>
      <c r="N7" s="6">
        <f t="shared" si="2"/>
        <v>1281.5999999999999</v>
      </c>
      <c r="O7" s="6">
        <v>391.2</v>
      </c>
      <c r="P7" s="6">
        <v>373.77600000000001</v>
      </c>
      <c r="Q7" s="6">
        <v>357.62799999999999</v>
      </c>
      <c r="R7" s="6">
        <f t="shared" si="3"/>
        <v>1122.604</v>
      </c>
      <c r="S7" s="9">
        <f t="shared" si="4"/>
        <v>4825.8039999999992</v>
      </c>
    </row>
    <row r="8" spans="1:19" s="10" customFormat="1" x14ac:dyDescent="0.25">
      <c r="A8" s="11" t="s">
        <v>24</v>
      </c>
      <c r="B8" s="4" t="s">
        <v>46</v>
      </c>
      <c r="C8" s="6">
        <v>150</v>
      </c>
      <c r="D8" s="6">
        <v>150</v>
      </c>
      <c r="E8" s="6">
        <v>155</v>
      </c>
      <c r="F8" s="6">
        <f t="shared" si="0"/>
        <v>455</v>
      </c>
      <c r="G8" s="6">
        <v>185</v>
      </c>
      <c r="H8" s="6">
        <v>187.5</v>
      </c>
      <c r="I8" s="6">
        <v>181.5</v>
      </c>
      <c r="J8" s="6">
        <f t="shared" si="1"/>
        <v>554</v>
      </c>
      <c r="K8" s="6">
        <v>181.5</v>
      </c>
      <c r="L8" s="6">
        <v>181.5</v>
      </c>
      <c r="M8" s="6">
        <v>171</v>
      </c>
      <c r="N8" s="6">
        <f t="shared" si="2"/>
        <v>534</v>
      </c>
      <c r="O8" s="6">
        <v>163</v>
      </c>
      <c r="P8" s="6">
        <v>156</v>
      </c>
      <c r="Q8" s="6">
        <v>149</v>
      </c>
      <c r="R8" s="6">
        <f t="shared" si="3"/>
        <v>468</v>
      </c>
      <c r="S8" s="9">
        <f t="shared" si="4"/>
        <v>2011</v>
      </c>
    </row>
    <row r="9" spans="1:19" s="10" customFormat="1" x14ac:dyDescent="0.25">
      <c r="A9" s="11" t="s">
        <v>25</v>
      </c>
      <c r="B9" s="4" t="s">
        <v>46</v>
      </c>
      <c r="C9" s="6">
        <v>150</v>
      </c>
      <c r="D9" s="6">
        <v>150</v>
      </c>
      <c r="E9" s="6">
        <v>155</v>
      </c>
      <c r="F9" s="6">
        <f t="shared" si="0"/>
        <v>455</v>
      </c>
      <c r="G9" s="6">
        <v>185</v>
      </c>
      <c r="H9" s="6">
        <v>187.5</v>
      </c>
      <c r="I9" s="6">
        <v>181.5</v>
      </c>
      <c r="J9" s="6">
        <f t="shared" si="1"/>
        <v>554</v>
      </c>
      <c r="K9" s="6">
        <v>181.5</v>
      </c>
      <c r="L9" s="6">
        <v>181.5</v>
      </c>
      <c r="M9" s="6">
        <v>171</v>
      </c>
      <c r="N9" s="6">
        <f t="shared" si="2"/>
        <v>534</v>
      </c>
      <c r="O9" s="6">
        <v>163</v>
      </c>
      <c r="P9" s="6">
        <v>156</v>
      </c>
      <c r="Q9" s="6">
        <v>149</v>
      </c>
      <c r="R9" s="6">
        <f t="shared" si="3"/>
        <v>468</v>
      </c>
      <c r="S9" s="9">
        <f t="shared" si="4"/>
        <v>2011</v>
      </c>
    </row>
    <row r="10" spans="1:19" s="10" customFormat="1" x14ac:dyDescent="0.25">
      <c r="A10" s="11" t="s">
        <v>26</v>
      </c>
      <c r="B10" s="4" t="s">
        <v>46</v>
      </c>
      <c r="C10" s="6">
        <v>152.5</v>
      </c>
      <c r="D10" s="6">
        <v>150</v>
      </c>
      <c r="E10" s="6">
        <v>155</v>
      </c>
      <c r="F10" s="6">
        <f t="shared" si="0"/>
        <v>457.5</v>
      </c>
      <c r="G10" s="6">
        <v>185</v>
      </c>
      <c r="H10" s="6">
        <v>187.5</v>
      </c>
      <c r="I10" s="6">
        <v>181.5</v>
      </c>
      <c r="J10" s="6">
        <f t="shared" si="1"/>
        <v>554</v>
      </c>
      <c r="K10" s="6">
        <v>181.5</v>
      </c>
      <c r="L10" s="6">
        <v>181.5</v>
      </c>
      <c r="M10" s="6">
        <v>171</v>
      </c>
      <c r="N10" s="6">
        <f t="shared" si="2"/>
        <v>534</v>
      </c>
      <c r="O10" s="6">
        <v>163</v>
      </c>
      <c r="P10" s="6">
        <v>156</v>
      </c>
      <c r="Q10" s="6">
        <v>149</v>
      </c>
      <c r="R10" s="6">
        <f t="shared" si="3"/>
        <v>468</v>
      </c>
      <c r="S10" s="9">
        <f t="shared" si="4"/>
        <v>2013.5</v>
      </c>
    </row>
    <row r="11" spans="1:19" s="10" customFormat="1" x14ac:dyDescent="0.25">
      <c r="A11" s="4" t="s">
        <v>27</v>
      </c>
      <c r="B11" s="4" t="s">
        <v>46</v>
      </c>
      <c r="C11" s="6">
        <v>152.5</v>
      </c>
      <c r="D11" s="6">
        <v>150</v>
      </c>
      <c r="E11" s="6">
        <v>155</v>
      </c>
      <c r="F11" s="6">
        <f t="shared" si="0"/>
        <v>457.5</v>
      </c>
      <c r="G11" s="6">
        <v>185</v>
      </c>
      <c r="H11" s="6">
        <v>187.5</v>
      </c>
      <c r="I11" s="6">
        <v>181.5</v>
      </c>
      <c r="J11" s="6">
        <f t="shared" si="1"/>
        <v>554</v>
      </c>
      <c r="K11" s="6">
        <v>181.5</v>
      </c>
      <c r="L11" s="6">
        <v>181.5</v>
      </c>
      <c r="M11" s="6">
        <v>171</v>
      </c>
      <c r="N11" s="6">
        <f t="shared" si="2"/>
        <v>534</v>
      </c>
      <c r="O11" s="6">
        <v>163</v>
      </c>
      <c r="P11" s="6">
        <v>156</v>
      </c>
      <c r="Q11" s="6">
        <v>149</v>
      </c>
      <c r="R11" s="6">
        <f t="shared" si="3"/>
        <v>468</v>
      </c>
      <c r="S11" s="9">
        <f t="shared" si="4"/>
        <v>2013.5</v>
      </c>
    </row>
    <row r="12" spans="1:19" s="10" customFormat="1" x14ac:dyDescent="0.25">
      <c r="A12" s="11" t="s">
        <v>28</v>
      </c>
      <c r="B12" s="4" t="s">
        <v>46</v>
      </c>
      <c r="C12" s="6">
        <v>150</v>
      </c>
      <c r="D12" s="6">
        <v>150</v>
      </c>
      <c r="E12" s="6">
        <v>155</v>
      </c>
      <c r="F12" s="6">
        <f t="shared" si="0"/>
        <v>455</v>
      </c>
      <c r="G12" s="6">
        <v>185</v>
      </c>
      <c r="H12" s="6">
        <v>187.5</v>
      </c>
      <c r="I12" s="6">
        <v>181.5</v>
      </c>
      <c r="J12" s="6">
        <f t="shared" si="1"/>
        <v>554</v>
      </c>
      <c r="K12" s="6">
        <v>181.5</v>
      </c>
      <c r="L12" s="6">
        <v>181.5</v>
      </c>
      <c r="M12" s="6">
        <v>171</v>
      </c>
      <c r="N12" s="6">
        <f t="shared" si="2"/>
        <v>534</v>
      </c>
      <c r="O12" s="6">
        <v>163</v>
      </c>
      <c r="P12" s="6">
        <v>156</v>
      </c>
      <c r="Q12" s="6">
        <v>149</v>
      </c>
      <c r="R12" s="6">
        <f t="shared" si="3"/>
        <v>468</v>
      </c>
      <c r="S12" s="9">
        <f t="shared" si="4"/>
        <v>2011</v>
      </c>
    </row>
    <row r="13" spans="1:19" s="10" customFormat="1" ht="30" x14ac:dyDescent="0.25">
      <c r="A13" s="4" t="s">
        <v>39</v>
      </c>
      <c r="B13" s="4" t="s">
        <v>47</v>
      </c>
      <c r="C13" s="6">
        <v>150</v>
      </c>
      <c r="D13" s="6">
        <v>150</v>
      </c>
      <c r="E13" s="6">
        <v>155</v>
      </c>
      <c r="F13" s="6">
        <f t="shared" si="0"/>
        <v>455</v>
      </c>
      <c r="G13" s="6">
        <v>185</v>
      </c>
      <c r="H13" s="6">
        <v>187.5</v>
      </c>
      <c r="I13" s="6">
        <v>181.5</v>
      </c>
      <c r="J13" s="6">
        <f t="shared" si="1"/>
        <v>554</v>
      </c>
      <c r="K13" s="6">
        <v>181.5</v>
      </c>
      <c r="L13" s="6">
        <v>181.5</v>
      </c>
      <c r="M13" s="6">
        <v>171</v>
      </c>
      <c r="N13" s="6">
        <f t="shared" si="2"/>
        <v>534</v>
      </c>
      <c r="O13" s="6">
        <v>163</v>
      </c>
      <c r="P13" s="6">
        <v>156</v>
      </c>
      <c r="Q13" s="6">
        <v>149</v>
      </c>
      <c r="R13" s="6">
        <f t="shared" si="3"/>
        <v>468</v>
      </c>
      <c r="S13" s="9">
        <f t="shared" si="4"/>
        <v>2011</v>
      </c>
    </row>
    <row r="14" spans="1:19" s="10" customFormat="1" x14ac:dyDescent="0.25">
      <c r="A14" s="4" t="s">
        <v>30</v>
      </c>
      <c r="B14" s="4" t="s">
        <v>47</v>
      </c>
      <c r="C14" s="6">
        <v>152.5</v>
      </c>
      <c r="D14" s="6">
        <v>150</v>
      </c>
      <c r="E14" s="6">
        <v>155</v>
      </c>
      <c r="F14" s="6">
        <f t="shared" si="0"/>
        <v>457.5</v>
      </c>
      <c r="G14" s="6">
        <v>185</v>
      </c>
      <c r="H14" s="6">
        <v>187.5</v>
      </c>
      <c r="I14" s="6">
        <v>181.5</v>
      </c>
      <c r="J14" s="6">
        <f t="shared" si="1"/>
        <v>554</v>
      </c>
      <c r="K14" s="6">
        <v>181.5</v>
      </c>
      <c r="L14" s="6">
        <v>181.5</v>
      </c>
      <c r="M14" s="6">
        <v>171</v>
      </c>
      <c r="N14" s="6">
        <f t="shared" si="2"/>
        <v>534</v>
      </c>
      <c r="O14" s="6">
        <v>163</v>
      </c>
      <c r="P14" s="6">
        <v>156</v>
      </c>
      <c r="Q14" s="6">
        <v>149</v>
      </c>
      <c r="R14" s="6">
        <f t="shared" si="3"/>
        <v>468</v>
      </c>
      <c r="S14" s="9">
        <f t="shared" si="4"/>
        <v>2013.5</v>
      </c>
    </row>
    <row r="15" spans="1:19" s="10" customFormat="1" x14ac:dyDescent="0.25">
      <c r="A15" s="4" t="s">
        <v>13</v>
      </c>
      <c r="B15" s="4" t="s">
        <v>47</v>
      </c>
      <c r="C15" s="6">
        <v>146</v>
      </c>
      <c r="D15" s="6">
        <v>145</v>
      </c>
      <c r="E15" s="6">
        <v>155.5</v>
      </c>
      <c r="F15" s="6">
        <f t="shared" si="0"/>
        <v>446.5</v>
      </c>
      <c r="G15" s="6">
        <v>211</v>
      </c>
      <c r="H15" s="6">
        <v>201.5</v>
      </c>
      <c r="I15" s="6">
        <v>201.5</v>
      </c>
      <c r="J15" s="6">
        <f t="shared" si="1"/>
        <v>614</v>
      </c>
      <c r="K15" s="6">
        <v>224.00000000000003</v>
      </c>
      <c r="L15" s="6">
        <v>191</v>
      </c>
      <c r="M15" s="6">
        <v>177</v>
      </c>
      <c r="N15" s="6">
        <f t="shared" si="2"/>
        <v>592</v>
      </c>
      <c r="O15" s="6">
        <v>177</v>
      </c>
      <c r="P15" s="6">
        <v>186.5</v>
      </c>
      <c r="Q15" s="6">
        <v>168</v>
      </c>
      <c r="R15" s="6">
        <f t="shared" si="3"/>
        <v>531.5</v>
      </c>
      <c r="S15" s="9">
        <f t="shared" si="4"/>
        <v>2184</v>
      </c>
    </row>
    <row r="16" spans="1:19" s="10" customFormat="1" ht="30" x14ac:dyDescent="0.25">
      <c r="A16" s="4" t="s">
        <v>40</v>
      </c>
      <c r="B16" s="4" t="s">
        <v>47</v>
      </c>
      <c r="C16" s="6">
        <v>150</v>
      </c>
      <c r="D16" s="6">
        <v>138</v>
      </c>
      <c r="E16" s="6">
        <v>154.6</v>
      </c>
      <c r="F16" s="6">
        <f t="shared" si="0"/>
        <v>442.6</v>
      </c>
      <c r="G16" s="6">
        <v>185</v>
      </c>
      <c r="H16" s="6">
        <v>187.5</v>
      </c>
      <c r="I16" s="6">
        <v>90.75</v>
      </c>
      <c r="J16" s="6">
        <f t="shared" si="1"/>
        <v>463.25</v>
      </c>
      <c r="K16" s="6">
        <v>181.5</v>
      </c>
      <c r="L16" s="6">
        <v>181.5</v>
      </c>
      <c r="M16" s="6">
        <v>171</v>
      </c>
      <c r="N16" s="6">
        <f t="shared" si="2"/>
        <v>534</v>
      </c>
      <c r="O16" s="6">
        <v>163</v>
      </c>
      <c r="P16" s="6">
        <v>0</v>
      </c>
      <c r="Q16" s="6">
        <v>0</v>
      </c>
      <c r="R16" s="6">
        <f t="shared" si="3"/>
        <v>163</v>
      </c>
      <c r="S16" s="9">
        <v>1602.85</v>
      </c>
    </row>
    <row r="17" spans="1:19" s="10" customFormat="1" ht="30" x14ac:dyDescent="0.25">
      <c r="A17" s="4" t="s">
        <v>31</v>
      </c>
      <c r="B17" s="4" t="s">
        <v>48</v>
      </c>
      <c r="C17" s="6"/>
      <c r="D17" s="6"/>
      <c r="E17" s="6"/>
      <c r="F17" s="6">
        <f t="shared" si="0"/>
        <v>0</v>
      </c>
      <c r="G17" s="6"/>
      <c r="H17" s="6"/>
      <c r="I17" s="6"/>
      <c r="J17" s="6">
        <f t="shared" si="1"/>
        <v>0</v>
      </c>
      <c r="K17" s="6"/>
      <c r="L17" s="6"/>
      <c r="M17" s="6"/>
      <c r="N17" s="6">
        <f t="shared" si="2"/>
        <v>0</v>
      </c>
      <c r="O17" s="6"/>
      <c r="P17" s="6">
        <v>93.600000000000009</v>
      </c>
      <c r="Q17" s="6"/>
      <c r="R17" s="6">
        <f t="shared" si="3"/>
        <v>93.600000000000009</v>
      </c>
      <c r="S17" s="9">
        <f t="shared" si="4"/>
        <v>93.600000000000009</v>
      </c>
    </row>
    <row r="18" spans="1:19" s="10" customFormat="1" x14ac:dyDescent="0.25">
      <c r="A18" s="4" t="s">
        <v>29</v>
      </c>
      <c r="B18" s="4" t="s">
        <v>47</v>
      </c>
      <c r="C18" s="6"/>
      <c r="D18" s="6"/>
      <c r="E18" s="6"/>
      <c r="F18" s="6">
        <f t="shared" si="0"/>
        <v>0</v>
      </c>
      <c r="G18" s="6"/>
      <c r="H18" s="6"/>
      <c r="I18" s="6"/>
      <c r="J18" s="6">
        <f t="shared" si="1"/>
        <v>0</v>
      </c>
      <c r="K18" s="6"/>
      <c r="L18" s="6"/>
      <c r="M18" s="6"/>
      <c r="N18" s="6">
        <f t="shared" si="2"/>
        <v>0</v>
      </c>
      <c r="O18" s="6"/>
      <c r="P18" s="6"/>
      <c r="Q18" s="6">
        <v>156</v>
      </c>
      <c r="R18" s="6">
        <f t="shared" si="3"/>
        <v>156</v>
      </c>
      <c r="S18" s="9">
        <f t="shared" si="4"/>
        <v>156</v>
      </c>
    </row>
    <row r="19" spans="1:19" s="10" customFormat="1" ht="30" x14ac:dyDescent="0.25">
      <c r="A19" s="11" t="s">
        <v>32</v>
      </c>
      <c r="B19" s="4" t="s">
        <v>49</v>
      </c>
      <c r="C19" s="6">
        <v>90</v>
      </c>
      <c r="D19" s="6">
        <v>90</v>
      </c>
      <c r="E19" s="6">
        <v>93</v>
      </c>
      <c r="F19" s="6">
        <f t="shared" si="0"/>
        <v>273</v>
      </c>
      <c r="G19" s="6">
        <v>111</v>
      </c>
      <c r="H19" s="6">
        <v>112.5</v>
      </c>
      <c r="I19" s="6">
        <v>108.89999999999999</v>
      </c>
      <c r="J19" s="6">
        <f t="shared" si="1"/>
        <v>332.4</v>
      </c>
      <c r="K19" s="6">
        <v>108.89999999999999</v>
      </c>
      <c r="L19" s="6">
        <v>108.89999999999999</v>
      </c>
      <c r="M19" s="6">
        <v>102.6</v>
      </c>
      <c r="N19" s="6">
        <f t="shared" si="2"/>
        <v>320.39999999999998</v>
      </c>
      <c r="O19" s="6">
        <v>97.8</v>
      </c>
      <c r="P19" s="6">
        <v>93.600000000000009</v>
      </c>
      <c r="Q19" s="6">
        <v>89.4</v>
      </c>
      <c r="R19" s="6">
        <f t="shared" si="3"/>
        <v>280.8</v>
      </c>
      <c r="S19" s="9">
        <f t="shared" si="4"/>
        <v>1206.5999999999999</v>
      </c>
    </row>
    <row r="20" spans="1:19" s="10" customFormat="1" ht="30" x14ac:dyDescent="0.25">
      <c r="A20" s="4" t="s">
        <v>33</v>
      </c>
      <c r="B20" s="4" t="s">
        <v>49</v>
      </c>
      <c r="C20" s="6">
        <v>90</v>
      </c>
      <c r="D20" s="6">
        <v>90</v>
      </c>
      <c r="E20" s="6">
        <v>93</v>
      </c>
      <c r="F20" s="6">
        <f t="shared" si="0"/>
        <v>273</v>
      </c>
      <c r="G20" s="6">
        <v>111</v>
      </c>
      <c r="H20" s="6">
        <v>112.5</v>
      </c>
      <c r="I20" s="6">
        <v>108.89999999999999</v>
      </c>
      <c r="J20" s="6">
        <f t="shared" si="1"/>
        <v>332.4</v>
      </c>
      <c r="K20" s="6">
        <v>108.89999999999999</v>
      </c>
      <c r="L20" s="6">
        <v>108.89999999999999</v>
      </c>
      <c r="M20" s="6">
        <v>102.6</v>
      </c>
      <c r="N20" s="6">
        <f t="shared" si="2"/>
        <v>320.39999999999998</v>
      </c>
      <c r="O20" s="6">
        <v>97.8</v>
      </c>
      <c r="P20" s="6">
        <v>93.600000000000009</v>
      </c>
      <c r="Q20" s="6">
        <v>89.4</v>
      </c>
      <c r="R20" s="6">
        <f t="shared" si="3"/>
        <v>280.8</v>
      </c>
      <c r="S20" s="9">
        <f t="shared" si="4"/>
        <v>1206.5999999999999</v>
      </c>
    </row>
    <row r="21" spans="1:19" s="10" customFormat="1" ht="30" x14ac:dyDescent="0.25">
      <c r="A21" s="4" t="s">
        <v>34</v>
      </c>
      <c r="B21" s="4" t="s">
        <v>49</v>
      </c>
      <c r="C21" s="6">
        <v>90</v>
      </c>
      <c r="D21" s="6">
        <v>90</v>
      </c>
      <c r="E21" s="6"/>
      <c r="F21" s="6">
        <f t="shared" si="0"/>
        <v>180</v>
      </c>
      <c r="G21" s="6">
        <v>93</v>
      </c>
      <c r="H21" s="6">
        <v>112.5</v>
      </c>
      <c r="I21" s="6">
        <v>108.89999999999999</v>
      </c>
      <c r="J21" s="6">
        <f t="shared" si="1"/>
        <v>314.39999999999998</v>
      </c>
      <c r="K21" s="6">
        <v>108.89999999999999</v>
      </c>
      <c r="L21" s="6">
        <v>108.89999999999999</v>
      </c>
      <c r="M21" s="6">
        <v>102.6</v>
      </c>
      <c r="N21" s="6">
        <f t="shared" si="2"/>
        <v>320.39999999999998</v>
      </c>
      <c r="O21" s="6">
        <v>97.8</v>
      </c>
      <c r="P21" s="6">
        <v>46.800000000000004</v>
      </c>
      <c r="Q21" s="6"/>
      <c r="R21" s="6">
        <f t="shared" si="3"/>
        <v>144.6</v>
      </c>
      <c r="S21" s="9">
        <f t="shared" si="4"/>
        <v>959.39999999999986</v>
      </c>
    </row>
    <row r="22" spans="1:19" s="10" customFormat="1" ht="30" x14ac:dyDescent="0.25">
      <c r="A22" s="4" t="s">
        <v>41</v>
      </c>
      <c r="B22" s="4" t="s">
        <v>49</v>
      </c>
      <c r="C22" s="6">
        <v>90</v>
      </c>
      <c r="D22" s="6">
        <v>90</v>
      </c>
      <c r="E22" s="6">
        <v>93</v>
      </c>
      <c r="F22" s="6">
        <f t="shared" si="0"/>
        <v>273</v>
      </c>
      <c r="G22" s="6">
        <v>111</v>
      </c>
      <c r="H22" s="6">
        <v>112.5</v>
      </c>
      <c r="I22" s="6">
        <v>108.89999999999999</v>
      </c>
      <c r="J22" s="6">
        <f t="shared" si="1"/>
        <v>332.4</v>
      </c>
      <c r="K22" s="6">
        <v>108.89999999999999</v>
      </c>
      <c r="L22" s="6">
        <v>108.89999999999999</v>
      </c>
      <c r="M22" s="6">
        <v>102.6</v>
      </c>
      <c r="N22" s="6">
        <f t="shared" si="2"/>
        <v>320.39999999999998</v>
      </c>
      <c r="O22" s="6">
        <v>97.8</v>
      </c>
      <c r="P22" s="6">
        <v>93.600000000000009</v>
      </c>
      <c r="Q22" s="6">
        <v>89.4</v>
      </c>
      <c r="R22" s="6">
        <f t="shared" si="3"/>
        <v>280.8</v>
      </c>
      <c r="S22" s="9">
        <v>1206.5999999999999</v>
      </c>
    </row>
    <row r="23" spans="1:19" s="10" customFormat="1" ht="30" x14ac:dyDescent="0.25">
      <c r="A23" s="4" t="s">
        <v>35</v>
      </c>
      <c r="B23" s="4" t="s">
        <v>49</v>
      </c>
      <c r="C23" s="6">
        <v>90</v>
      </c>
      <c r="D23" s="6">
        <v>90</v>
      </c>
      <c r="E23" s="6">
        <v>93</v>
      </c>
      <c r="F23" s="6">
        <f t="shared" si="0"/>
        <v>273</v>
      </c>
      <c r="G23" s="6">
        <v>111</v>
      </c>
      <c r="H23" s="6">
        <v>112.5</v>
      </c>
      <c r="I23" s="6">
        <v>108.89999999999999</v>
      </c>
      <c r="J23" s="6">
        <f t="shared" si="1"/>
        <v>332.4</v>
      </c>
      <c r="K23" s="6">
        <v>108.89999999999999</v>
      </c>
      <c r="L23" s="6">
        <v>108.89999999999999</v>
      </c>
      <c r="M23" s="6">
        <v>102.6</v>
      </c>
      <c r="N23" s="6">
        <f t="shared" si="2"/>
        <v>320.39999999999998</v>
      </c>
      <c r="O23" s="6">
        <v>97.8</v>
      </c>
      <c r="P23" s="6">
        <v>93.600000000000009</v>
      </c>
      <c r="Q23" s="6">
        <v>89.4</v>
      </c>
      <c r="R23" s="6">
        <f t="shared" si="3"/>
        <v>280.8</v>
      </c>
      <c r="S23" s="9">
        <f t="shared" si="4"/>
        <v>1206.5999999999999</v>
      </c>
    </row>
    <row r="24" spans="1:19" s="10" customFormat="1" ht="30" x14ac:dyDescent="0.25">
      <c r="A24" s="4" t="s">
        <v>26</v>
      </c>
      <c r="B24" s="4" t="s">
        <v>49</v>
      </c>
      <c r="C24" s="6">
        <v>90</v>
      </c>
      <c r="D24" s="6">
        <v>90</v>
      </c>
      <c r="E24" s="6">
        <v>93</v>
      </c>
      <c r="F24" s="6">
        <f t="shared" si="0"/>
        <v>273</v>
      </c>
      <c r="G24" s="6">
        <v>111</v>
      </c>
      <c r="H24" s="6">
        <v>112.5</v>
      </c>
      <c r="I24" s="6">
        <v>108.89999999999999</v>
      </c>
      <c r="J24" s="6">
        <f t="shared" si="1"/>
        <v>332.4</v>
      </c>
      <c r="K24" s="6">
        <v>108.89999999999999</v>
      </c>
      <c r="L24" s="6">
        <v>108.89999999999999</v>
      </c>
      <c r="M24" s="6">
        <v>102.6</v>
      </c>
      <c r="N24" s="6">
        <f t="shared" si="2"/>
        <v>320.39999999999998</v>
      </c>
      <c r="O24" s="6">
        <v>97.8</v>
      </c>
      <c r="P24" s="6">
        <v>93.600000000000009</v>
      </c>
      <c r="Q24" s="6">
        <v>89.4</v>
      </c>
      <c r="R24" s="6">
        <f t="shared" si="3"/>
        <v>280.8</v>
      </c>
      <c r="S24" s="9">
        <f t="shared" si="4"/>
        <v>1206.5999999999999</v>
      </c>
    </row>
    <row r="25" spans="1:19" s="10" customFormat="1" ht="30" x14ac:dyDescent="0.25">
      <c r="A25" s="4" t="s">
        <v>25</v>
      </c>
      <c r="B25" s="4" t="s">
        <v>49</v>
      </c>
      <c r="C25" s="6">
        <v>90</v>
      </c>
      <c r="D25" s="6">
        <v>90</v>
      </c>
      <c r="E25" s="6">
        <v>93</v>
      </c>
      <c r="F25" s="6">
        <f t="shared" si="0"/>
        <v>273</v>
      </c>
      <c r="G25" s="6">
        <v>111</v>
      </c>
      <c r="H25" s="6">
        <v>112.5</v>
      </c>
      <c r="I25" s="6">
        <v>108.89999999999999</v>
      </c>
      <c r="J25" s="6">
        <f t="shared" si="1"/>
        <v>332.4</v>
      </c>
      <c r="K25" s="6">
        <v>108.89999999999999</v>
      </c>
      <c r="L25" s="6">
        <v>108.89999999999999</v>
      </c>
      <c r="M25" s="6">
        <v>102.6</v>
      </c>
      <c r="N25" s="6">
        <f t="shared" si="2"/>
        <v>320.39999999999998</v>
      </c>
      <c r="O25" s="6">
        <v>97.8</v>
      </c>
      <c r="P25" s="6">
        <v>93.600000000000009</v>
      </c>
      <c r="Q25" s="6">
        <v>89.4</v>
      </c>
      <c r="R25" s="6">
        <f t="shared" si="3"/>
        <v>280.8</v>
      </c>
      <c r="S25" s="9">
        <f t="shared" si="4"/>
        <v>1206.5999999999999</v>
      </c>
    </row>
    <row r="26" spans="1:19" s="10" customFormat="1" ht="30" x14ac:dyDescent="0.25">
      <c r="A26" s="4" t="s">
        <v>36</v>
      </c>
      <c r="B26" s="4" t="s">
        <v>49</v>
      </c>
      <c r="C26" s="6">
        <v>87.6</v>
      </c>
      <c r="D26" s="6">
        <v>87</v>
      </c>
      <c r="E26" s="6">
        <v>93.3</v>
      </c>
      <c r="F26" s="6">
        <f t="shared" si="0"/>
        <v>267.89999999999998</v>
      </c>
      <c r="G26" s="6">
        <v>126.6</v>
      </c>
      <c r="H26" s="6">
        <v>120.9</v>
      </c>
      <c r="I26" s="6">
        <v>120.9</v>
      </c>
      <c r="J26" s="6">
        <f t="shared" si="1"/>
        <v>368.4</v>
      </c>
      <c r="K26" s="6">
        <v>134.4</v>
      </c>
      <c r="L26" s="6">
        <v>114.6</v>
      </c>
      <c r="M26" s="6">
        <v>106.2</v>
      </c>
      <c r="N26" s="6">
        <f t="shared" si="2"/>
        <v>355.2</v>
      </c>
      <c r="O26" s="6">
        <v>106.2</v>
      </c>
      <c r="P26" s="6">
        <v>111.9</v>
      </c>
      <c r="Q26" s="6">
        <v>100.8</v>
      </c>
      <c r="R26" s="6">
        <f t="shared" si="3"/>
        <v>318.90000000000003</v>
      </c>
      <c r="S26" s="9">
        <f t="shared" si="4"/>
        <v>1310.4000000000001</v>
      </c>
    </row>
    <row r="27" spans="1:19" s="10" customFormat="1" ht="30" x14ac:dyDescent="0.25">
      <c r="A27" s="4" t="s">
        <v>37</v>
      </c>
      <c r="B27" s="4" t="s">
        <v>49</v>
      </c>
      <c r="C27" s="6">
        <v>61</v>
      </c>
      <c r="D27" s="6">
        <v>90</v>
      </c>
      <c r="E27" s="6">
        <v>93</v>
      </c>
      <c r="F27" s="6">
        <f t="shared" si="0"/>
        <v>244</v>
      </c>
      <c r="G27" s="6">
        <v>111</v>
      </c>
      <c r="H27" s="6">
        <v>112.5</v>
      </c>
      <c r="I27" s="6">
        <v>108.89999999999999</v>
      </c>
      <c r="J27" s="6">
        <f t="shared" si="1"/>
        <v>332.4</v>
      </c>
      <c r="K27" s="6">
        <v>108.89999999999999</v>
      </c>
      <c r="L27" s="6">
        <v>108.89999999999999</v>
      </c>
      <c r="M27" s="6">
        <v>68.400000000000006</v>
      </c>
      <c r="N27" s="6">
        <f t="shared" si="2"/>
        <v>286.2</v>
      </c>
      <c r="O27" s="6">
        <v>97.8</v>
      </c>
      <c r="P27" s="6">
        <v>93.600000000000009</v>
      </c>
      <c r="Q27" s="6">
        <v>89.4</v>
      </c>
      <c r="R27" s="6">
        <f t="shared" si="3"/>
        <v>280.8</v>
      </c>
      <c r="S27" s="9">
        <f t="shared" si="4"/>
        <v>1143.3999999999999</v>
      </c>
    </row>
    <row r="28" spans="1:19" s="10" customFormat="1" ht="30" x14ac:dyDescent="0.25">
      <c r="A28" s="4" t="s">
        <v>38</v>
      </c>
      <c r="B28" s="4" t="s">
        <v>49</v>
      </c>
      <c r="C28" s="6"/>
      <c r="D28" s="6"/>
      <c r="E28" s="6"/>
      <c r="F28" s="6">
        <f t="shared" si="0"/>
        <v>0</v>
      </c>
      <c r="G28" s="6">
        <v>111</v>
      </c>
      <c r="H28" s="6">
        <v>112.5</v>
      </c>
      <c r="I28" s="6">
        <v>108.89999999999999</v>
      </c>
      <c r="J28" s="6">
        <f t="shared" si="1"/>
        <v>332.4</v>
      </c>
      <c r="K28" s="6">
        <v>108.89999999999999</v>
      </c>
      <c r="L28" s="6">
        <v>108.89999999999999</v>
      </c>
      <c r="M28" s="6">
        <v>102.6</v>
      </c>
      <c r="N28" s="6">
        <f t="shared" si="2"/>
        <v>320.39999999999998</v>
      </c>
      <c r="O28" s="6">
        <v>97.8</v>
      </c>
      <c r="P28" s="6">
        <v>93.600000000000009</v>
      </c>
      <c r="Q28" s="6">
        <v>89.4</v>
      </c>
      <c r="R28" s="6">
        <f t="shared" si="3"/>
        <v>280.8</v>
      </c>
      <c r="S28" s="9">
        <f t="shared" si="4"/>
        <v>933.59999999999991</v>
      </c>
    </row>
    <row r="29" spans="1:19" x14ac:dyDescent="0.25">
      <c r="S29" s="7"/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 Jijelava</dc:creator>
  <cp:lastModifiedBy>Giga Jijelava</cp:lastModifiedBy>
  <dcterms:created xsi:type="dcterms:W3CDTF">2018-02-02T08:33:58Z</dcterms:created>
  <dcterms:modified xsi:type="dcterms:W3CDTF">2023-03-22T11:47:26Z</dcterms:modified>
</cp:coreProperties>
</file>